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(205_006)'!#REF!</definedName>
    <definedName name="i_205_006_008_002">'Další údaje (205_006)'!#REF!</definedName>
    <definedName name="i_205_006_009_001">'Další údaje (205_006)'!$C$16</definedName>
    <definedName name="i_205_006_009_002">'Další údaje (205_006)'!$D$16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<sst xmlns="http://schemas.openxmlformats.org/spreadsheetml/2006/main" count="666" uniqueCount="480">
  <si>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</si>
  <si>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</si>
  <si>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</si>
  <si>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</si>
  <si>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</si>
  <si>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</si>
  <si>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</si>
  <si>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</si>
  <si>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</si>
  <si>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</si>
  <si>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</si>
  <si>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</si>
  <si>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</si>
  <si>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</si>
  <si>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</si>
  <si>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</si>
  <si>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</si>
  <si>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</si>
  <si>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</si>
  <si>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</si>
  <si>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</si>
  <si>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</si>
  <si>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</si>
  <si>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</si>
  <si>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</si>
  <si>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</si>
  <si>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</si>
  <si>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</si>
  <si>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</si>
  <si>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</si>
  <si>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</si>
  <si>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</si>
  <si>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</si>
  <si>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</si>
  <si>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</si>
  <si>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</si>
  <si>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</si>
  <si>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</si>
  <si>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</si>
  <si>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</si>
  <si>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</si>
  <si>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</si>
  <si>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</si>
  <si>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</si>
  <si>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</si>
  <si>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</si>
  <si>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</si>
  <si>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</si>
  <si>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</si>
  <si>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</si>
  <si>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</si>
  <si>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</si>
  <si>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</si>
  <si>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</si>
  <si>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</si>
  <si>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</si>
  <si>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</si>
  <si>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</si>
  <si>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</si>
  <si>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</si>
  <si>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</si>
  <si>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</si>
  <si>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</si>
  <si>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</si>
  <si>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</si>
  <si>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</si>
  <si>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</si>
  <si>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</si>
  <si>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</si>
  <si>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</si>
  <si>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</si>
  <si>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</si>
  <si>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</si>
  <si>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</si>
  <si>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</si>
  <si>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</si>
  <si>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</si>
  <si>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</si>
  <si>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</si>
  <si>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</si>
  <si>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</si>
  <si>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</si>
  <si>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</si>
  <si>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</si>
  <si>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</si>
  <si>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</si>
  <si>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</si>
  <si>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</si>
  <si>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</si>
  <si>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</si>
  <si>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</si>
  <si>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</si>
  <si>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</si>
  <si>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</si>
  <si>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</si>
  <si>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</si>
  <si>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</si>
  <si>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</si>
  <si>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</si>
  <si>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</si>
  <si>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</si>
  <si>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</si>
  <si>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</si>
  <si>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</si>
  <si>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</si>
  <si>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</si>
  <si>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</si>
  <si>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</si>
  <si>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</si>
  <si>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</si>
  <si>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</si>
  <si>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</si>
  <si>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</si>
  <si>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</si>
  <si>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</si>
  <si>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</si>
  <si>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</si>
  <si>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</si>
  <si>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</si>
  <si>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</si>
  <si>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</si>
  <si>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</si>
  <si>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</si>
  <si>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</si>
  <si>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</si>
  <si>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</si>
  <si>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</si>
  <si>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</si>
  <si>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</si>
  <si>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</si>
  <si>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</si>
  <si>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</si>
  <si>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</si>
  <si>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</si>
  <si>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</si>
  <si>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</si>
  <si>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</si>
  <si>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</si>
  <si>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</si>
  <si>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</si>
  <si>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</si>
  <si>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</si>
  <si>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</si>
  <si>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</si>
  <si>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</si>
  <si>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</si>
  <si>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</si>
  <si>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</si>
  <si>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</si>
  <si>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</si>
  <si>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</si>
  <si>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</si>
  <si>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</si>
  <si>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</si>
  <si>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</si>
  <si>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</si>
  <si>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</si>
  <si>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</si>
  <si>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</si>
  <si>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</si>
  <si>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</si>
  <si>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</si>
  <si>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</si>
  <si>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</si>
  <si>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</si>
  <si>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</si>
  <si>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</si>
  <si>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</si>
  <si>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</si>
  <si>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</si>
  <si>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</si>
  <si>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</si>
  <si>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</si>
  <si>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</si>
  <si>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</si>
  <si>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</si>
  <si>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</si>
  <si>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</si>
  <si>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</si>
  <si>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</si>
  <si>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</si>
  <si>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</si>
  <si>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</si>
  <si>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</si>
  <si>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</si>
  <si>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</si>
  <si>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</si>
  <si>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</si>
  <si>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</si>
  <si>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</si>
  <si>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</si>
  <si>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</si>
  <si>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</si>
  <si>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</si>
  <si>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</si>
  <si>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</si>
  <si>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</si>
  <si>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</si>
  <si>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</si>
  <si>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</si>
  <si>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</si>
  <si>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</si>
  <si>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</si>
  <si>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</si>
  <si>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</si>
  <si>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</si>
  <si>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</si>
  <si>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</si>
  <si>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</si>
  <si>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</si>
  <si>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</si>
  <si>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</si>
  <si>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</si>
  <si>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</si>
  <si>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</si>
  <si>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</si>
  <si>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</si>
  <si>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</si>
  <si>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</si>
  <si>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</si>
  <si>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</si>
  <si>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</si>
  <si>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</si>
  <si>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</si>
  <si>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</si>
  <si>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</si>
  <si>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</si>
  <si>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</si>
  <si>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</si>
  <si>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</si>
  <si>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</si>
  <si>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</si>
  <si>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</si>
  <si>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</si>
  <si>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</si>
  <si>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</si>
  <si>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</si>
  <si>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</si>
  <si>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</si>
  <si>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</si>
  <si>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</si>
  <si>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</si>
  <si>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</si>
  <si>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</si>
  <si>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</si>
  <si>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</si>
  <si>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</si>
  <si>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</si>
  <si>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</si>
  <si>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</si>
  <si>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</si>
  <si>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</si>
  <si>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</si>
  <si>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</si>
  <si>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</si>
  <si>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</si>
  <si>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</si>
  <si>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</si>
  <si>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</si>
  <si>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</si>
  <si>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</si>
  <si>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</si>
  <si>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</si>
  <si>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</si>
  <si>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</si>
  <si>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</si>
  <si>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</si>
  <si>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</si>
  <si>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</si>
  <si>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</si>
  <si>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</si>
  <si>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</si>
  <si>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</si>
  <si>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</si>
  <si>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</si>
  <si>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</si>
  <si>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</si>
  <si>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</si>
  <si>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</si>
  <si>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</si>
  <si>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</si>
  <si>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</si>
  <si>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</si>
  <si>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</si>
  <si>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</si>
  <si>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</si>
  <si>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</si>
  <si>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</si>
  <si>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</si>
  <si>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</si>
  <si>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</si>
  <si>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</si>
  <si>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</si>
  <si>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</si>
  <si>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</si>
  <si>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</si>
  <si>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</si>
  <si>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</si>
  <si>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</si>
  <si>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</si>
  <si>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</si>
  <si>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</si>
  <si>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</si>
  <si>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</si>
  <si>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</si>
  <si>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</si>
  <si>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</si>
  <si>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</si>
  <si>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</si>
  <si>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</si>
  <si>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</si>
  <si>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</si>
  <si>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</si>
  <si>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</si>
  <si>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</si>
  <si>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</si>
  <si>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</si>
  <si>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</si>
  <si>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</si>
  <si>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</si>
  <si>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</si>
  <si>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</si>
  <si>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</si>
  <si>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</si>
  <si>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</si>
  <si>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</si>
  <si>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</si>
  <si>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</si>
  <si>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</si>
  <si>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</si>
  <si>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</si>
  <si>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</si>
  <si>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</si>
  <si>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</si>
  <si>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</si>
  <si>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</si>
  <si>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</si>
  <si>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</si>
  <si>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</si>
  <si>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</si>
  <si>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</si>
  <si>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</si>
  <si>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</si>
  <si>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</si>
  <si>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</si>
  <si>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</si>
  <si>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</si>
  <si>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</si>
  <si>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</si>
  <si>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</si>
  <si>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</si>
  <si>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</si>
  <si>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</si>
  <si>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</si>
  <si>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</si>
  <si>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</si>
  <si>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</si>
  <si>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</si>
  <si>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</si>
  <si>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</si>
  <si>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</si>
  <si>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</si>
  <si>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</si>
  <si>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</si>
  <si>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</si>
  <si>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</si>
  <si>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</si>
  <si>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</si>
  <si>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</si>
  <si>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</si>
  <si>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</si>
  <si>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</si>
  <si>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</si>
  <si>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</si>
  <si>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</si>
  <si>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</si>
  <si>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</si>
  <si>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</si>
  <si>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</si>
  <si>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</si>
  <si>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</si>
  <si>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</si>
  <si>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</si>
  <si>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</si>
  <si>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</si>
  <si>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</si>
  <si>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</si>
  <si>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</si>
  <si>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</si>
  <si>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</si>
  <si>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</si>
  <si>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</si>
  <si>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bohatství, ČSOB Investiční společnost, a.s., člen skupiny ČSOB, otevřený podílový fond</t>
  </si>
  <si>
    <t>770000002244</t>
  </si>
  <si>
    <t>Mutňanská</t>
  </si>
  <si>
    <t>222 045 415</t>
  </si>
  <si>
    <t>Ing. Robert Pecha
Ing. Pavel Romanovský</t>
  </si>
  <si>
    <t>PLZ</t>
  </si>
  <si>
    <t>ST. DLUHOPIS 5,70/06</t>
  </si>
  <si>
    <t>ZENTIVA N.V.</t>
  </si>
  <si>
    <t>ČEZ a.s.</t>
  </si>
  <si>
    <t>ČESKÝ TELECOM a.s.</t>
  </si>
  <si>
    <t>ST. DLUHOPIS 3,95 07/08</t>
  </si>
  <si>
    <t>ST. DLUHOPIS 6,4/2010</t>
  </si>
  <si>
    <t>ST.DLUHOPIS 6,55 10/11</t>
  </si>
  <si>
    <t>ERSTE BANK DER OESTER SPARK</t>
  </si>
  <si>
    <t>ST. DLUHOPIS 3,7 6/13</t>
  </si>
  <si>
    <t>ST. DLUHOPIS ČR 6,3/2007</t>
  </si>
  <si>
    <t>BNP Paribas 1,5/2005</t>
  </si>
  <si>
    <t>SPDR TRUST SERIES 1</t>
  </si>
  <si>
    <t>ST. DLUHOPIS 3,8 03/09</t>
  </si>
  <si>
    <t>KOMERČNÍ BANKA a.s.</t>
  </si>
  <si>
    <t>CESKY TELECOM 3,5 07/08</t>
  </si>
  <si>
    <t>ČKA 4,00/07</t>
  </si>
  <si>
    <t>RWE AG</t>
  </si>
  <si>
    <t>DEUTSCHE TELEKOM AG- REG</t>
  </si>
  <si>
    <t>ANHEUSER-BUSCH COS INC.</t>
  </si>
  <si>
    <t>CARREFOUR CA</t>
  </si>
  <si>
    <t>UNIPETROL a.s.</t>
  </si>
  <si>
    <t>SIEMENS AG</t>
  </si>
  <si>
    <t>ENDESA S.A.</t>
  </si>
  <si>
    <t>ČEZ 3,35 6/2008</t>
  </si>
  <si>
    <t>ABN AMRO HOLDING NV</t>
  </si>
  <si>
    <t>GENERAL ELECTRIC CO</t>
  </si>
  <si>
    <t>ČKA 5,05/2007</t>
  </si>
  <si>
    <t xml:space="preserve">BANKA INTESA/2018 </t>
  </si>
  <si>
    <t>Pražská teplárenská a.s.</t>
  </si>
  <si>
    <t>CZ0001000772</t>
  </si>
  <si>
    <t>NL0000405173</t>
  </si>
  <si>
    <t>CZ0005112300</t>
  </si>
  <si>
    <t>CZ0009093209</t>
  </si>
  <si>
    <t>CZ0001000863</t>
  </si>
  <si>
    <t>CZ0001000731</t>
  </si>
  <si>
    <t>CZ0001000764</t>
  </si>
  <si>
    <t>AT0000652011</t>
  </si>
  <si>
    <t>CZ0001000814</t>
  </si>
  <si>
    <t>CZ0001000723</t>
  </si>
  <si>
    <t>XS0120777007</t>
  </si>
  <si>
    <t>US78462F1030</t>
  </si>
  <si>
    <t>CZ0001000855</t>
  </si>
  <si>
    <t>CZ0008019106</t>
  </si>
  <si>
    <t>CZ0003501355</t>
  </si>
  <si>
    <t>CZ0003700858</t>
  </si>
  <si>
    <t>DE0007037129</t>
  </si>
  <si>
    <t>DE0005557508</t>
  </si>
  <si>
    <t>US0352291035</t>
  </si>
  <si>
    <t>FR0000120172</t>
  </si>
  <si>
    <t>CZ0009091500</t>
  </si>
  <si>
    <t>DE0007236101</t>
  </si>
  <si>
    <t>ES0130670112</t>
  </si>
  <si>
    <t>CZ0003501348</t>
  </si>
  <si>
    <t>NL0000301109</t>
  </si>
  <si>
    <t>US3696041033</t>
  </si>
  <si>
    <t>CZ0003700627</t>
  </si>
  <si>
    <t>XS0165096719</t>
  </si>
  <si>
    <t>CX0008439659</t>
  </si>
  <si>
    <t>OTC</t>
  </si>
  <si>
    <t>BCPP</t>
  </si>
  <si>
    <t>REUT</t>
  </si>
  <si>
    <t>US</t>
  </si>
  <si>
    <t>GR</t>
  </si>
  <si>
    <t>FP</t>
  </si>
  <si>
    <t>SM</t>
  </si>
  <si>
    <t>NA</t>
  </si>
  <si>
    <t>KBCP</t>
  </si>
  <si>
    <t>CZ</t>
  </si>
  <si>
    <t>NL</t>
  </si>
  <si>
    <t>AT</t>
  </si>
  <si>
    <t>FR</t>
  </si>
  <si>
    <t>DE</t>
  </si>
  <si>
    <t>ES</t>
  </si>
  <si>
    <t>IT</t>
  </si>
  <si>
    <t>DD</t>
  </si>
  <si>
    <t>AZ</t>
  </si>
  <si>
    <t>AD</t>
  </si>
  <si>
    <t>DZ</t>
  </si>
  <si>
    <t>Domácí dluhopisy</t>
  </si>
  <si>
    <t>Zahraniční akcie</t>
  </si>
  <si>
    <t>Domácí akcie</t>
  </si>
  <si>
    <t>Zahraniční dluhopisy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</si>
</sst>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1">
      <selection activeCell="C31" sqref="C31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10" ht="19.5" customHeight="1">
      <c r="B3" s="37"/>
      <c r="C3" s="38"/>
      <c r="D3" s="38"/>
      <c r="E3" s="38"/>
      <c r="F3" s="38"/>
      <c r="G3" s="38"/>
      <c r="H3" s="38"/>
      <c r="I3" s="38"/>
      <c r="J3" s="39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90035843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40" t="s">
        <v>138</v>
      </c>
      <c r="C23" s="41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20" sqref="D20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4" t="s">
        <v>62</v>
      </c>
      <c r="B2" s="35"/>
      <c r="C2" s="35"/>
      <c r="D2" s="35"/>
      <c r="E2" s="36"/>
    </row>
    <row r="3" spans="1:5" ht="19.5" customHeight="1">
      <c r="A3" s="37"/>
      <c r="B3" s="38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2571599995</v>
      </c>
      <c r="C10" s="9">
        <v>2571600</v>
      </c>
      <c r="D10" s="9">
        <v>82.23</v>
      </c>
      <c r="E10" s="9"/>
    </row>
    <row r="11" spans="1:5" ht="15" customHeight="1">
      <c r="A11" s="9" t="s">
        <v>97</v>
      </c>
      <c r="B11" s="9">
        <v>9009148</v>
      </c>
      <c r="C11" s="9">
        <v>223751</v>
      </c>
      <c r="D11" s="9">
        <v>7.15</v>
      </c>
      <c r="E11" s="9">
        <v>102.07</v>
      </c>
    </row>
    <row r="12" spans="1:5" ht="15" customHeight="1">
      <c r="A12" s="9" t="s">
        <v>95</v>
      </c>
      <c r="B12" s="9">
        <v>10124725</v>
      </c>
      <c r="C12" s="9">
        <v>304046</v>
      </c>
      <c r="D12" s="9">
        <v>9.72</v>
      </c>
      <c r="E12" s="9">
        <v>87.41</v>
      </c>
    </row>
    <row r="13" spans="1:5" ht="15" customHeight="1">
      <c r="A13" s="9" t="s">
        <v>94</v>
      </c>
      <c r="B13" s="9">
        <v>23190992</v>
      </c>
      <c r="C13" s="9">
        <v>18130</v>
      </c>
      <c r="D13" s="9">
        <v>0.58</v>
      </c>
      <c r="E13" s="9"/>
    </row>
    <row r="14" spans="1:5" ht="15" customHeight="1">
      <c r="A14" s="9" t="s">
        <v>106</v>
      </c>
      <c r="B14" s="9">
        <v>44000000</v>
      </c>
      <c r="C14" s="9">
        <v>9865</v>
      </c>
      <c r="D14" s="9">
        <v>0.32</v>
      </c>
      <c r="E14" s="9"/>
    </row>
    <row r="15" spans="1:5" ht="15" customHeight="1">
      <c r="A15" s="9" t="s">
        <v>397</v>
      </c>
      <c r="B15" s="9">
        <v>4666</v>
      </c>
      <c r="C15" s="9">
        <v>35</v>
      </c>
      <c r="D15" s="9">
        <v>0</v>
      </c>
      <c r="E15" s="9"/>
    </row>
    <row r="16" spans="1:5" ht="15" customHeight="1">
      <c r="A16" s="9" t="s">
        <v>96</v>
      </c>
      <c r="B16" s="9">
        <v>126</v>
      </c>
      <c r="C16" s="9">
        <v>15</v>
      </c>
      <c r="D16" s="9">
        <v>0</v>
      </c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20" sqref="B20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4" t="s">
        <v>65</v>
      </c>
      <c r="B2" s="35"/>
      <c r="C2" s="35"/>
      <c r="D2" s="36"/>
    </row>
    <row r="3" spans="1:4" ht="19.5" customHeight="1">
      <c r="A3" s="37"/>
      <c r="B3" s="38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4" t="s">
        <v>69</v>
      </c>
      <c r="C2" s="36"/>
    </row>
    <row r="3" spans="2:3" ht="19.5" customHeight="1">
      <c r="B3" s="37"/>
      <c r="C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4" t="s">
        <v>73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D28" sqref="D28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B20" sqref="B20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4" t="s">
        <v>16</v>
      </c>
      <c r="C2" s="35"/>
      <c r="D2" s="35"/>
      <c r="E2" s="35"/>
      <c r="F2" s="35"/>
      <c r="G2" s="36"/>
    </row>
    <row r="3" spans="2:7" ht="19.5" customHeight="1">
      <c r="B3" s="37"/>
      <c r="C3" s="38"/>
      <c r="D3" s="38"/>
      <c r="E3" s="38"/>
      <c r="F3" s="38"/>
      <c r="G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3308040</v>
      </c>
      <c r="D9" s="19">
        <v>-180598</v>
      </c>
      <c r="E9" s="19">
        <v>3127442</v>
      </c>
      <c r="F9" s="19">
        <v>8347640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67091</v>
      </c>
      <c r="D13" s="19">
        <v>0</v>
      </c>
      <c r="E13" s="19">
        <v>67091</v>
      </c>
      <c r="F13" s="19">
        <v>968845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67087</v>
      </c>
      <c r="D14" s="19">
        <v>0</v>
      </c>
      <c r="E14" s="19">
        <v>67087</v>
      </c>
      <c r="F14" s="19">
        <v>968804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4</v>
      </c>
      <c r="D15" s="19">
        <v>0</v>
      </c>
      <c r="E15" s="19">
        <v>4</v>
      </c>
      <c r="F15" s="19">
        <v>41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4</v>
      </c>
      <c r="D19" s="19">
        <v>0</v>
      </c>
      <c r="E19" s="19">
        <v>4</v>
      </c>
      <c r="F19" s="19">
        <v>41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189923</v>
      </c>
      <c r="D26" s="19">
        <v>-180598</v>
      </c>
      <c r="E26" s="19">
        <v>9325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1473325</v>
      </c>
      <c r="D27" s="19">
        <v>0</v>
      </c>
      <c r="E27" s="19">
        <v>1473325</v>
      </c>
      <c r="F27" s="19">
        <v>3353989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1290295</v>
      </c>
      <c r="D28" s="19">
        <v>0</v>
      </c>
      <c r="E28" s="19">
        <v>1290295</v>
      </c>
      <c r="F28" s="19">
        <v>1877861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1290295</v>
      </c>
      <c r="D31" s="19">
        <v>0</v>
      </c>
      <c r="E31" s="19">
        <v>1290295</v>
      </c>
      <c r="F31" s="19">
        <v>1877861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183030</v>
      </c>
      <c r="D32" s="19">
        <v>0</v>
      </c>
      <c r="E32" s="19">
        <v>183030</v>
      </c>
      <c r="F32" s="19">
        <v>1476128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183030</v>
      </c>
      <c r="D35" s="19">
        <v>0</v>
      </c>
      <c r="E35" s="19">
        <v>183030</v>
      </c>
      <c r="F35" s="19">
        <v>1476128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1570450</v>
      </c>
      <c r="D36" s="19">
        <v>0</v>
      </c>
      <c r="E36" s="19">
        <v>1570450</v>
      </c>
      <c r="F36" s="19">
        <v>3930443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1570450</v>
      </c>
      <c r="D37" s="19">
        <v>0</v>
      </c>
      <c r="E37" s="19">
        <v>1570450</v>
      </c>
      <c r="F37" s="19">
        <v>3930443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1570450</v>
      </c>
      <c r="D39" s="19">
        <v>0</v>
      </c>
      <c r="E39" s="19">
        <v>1570450</v>
      </c>
      <c r="F39" s="19">
        <v>3930443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18345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18345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7251</v>
      </c>
      <c r="D63" s="19">
        <v>0</v>
      </c>
      <c r="E63" s="19">
        <v>7251</v>
      </c>
      <c r="F63" s="19">
        <v>57952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6582</v>
      </c>
      <c r="D64" s="19">
        <v>0</v>
      </c>
      <c r="E64" s="19">
        <v>6582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57952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669</v>
      </c>
      <c r="D70" s="19">
        <v>0</v>
      </c>
      <c r="E70" s="19">
        <v>669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18066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18066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7" activePane="bottomLeft" state="frozen"/>
      <selection pane="topLeft" activeCell="A1" sqref="A1"/>
      <selection pane="bottomLeft" activeCell="C10" sqref="C10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4" t="s">
        <v>22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3127442</v>
      </c>
      <c r="D9" s="19">
        <v>8347640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11</v>
      </c>
      <c r="D17" s="19">
        <v>75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11</v>
      </c>
      <c r="D19" s="19">
        <v>75</v>
      </c>
      <c r="E19" s="19">
        <v>0</v>
      </c>
    </row>
    <row r="20" spans="2:5" ht="19.5" customHeight="1">
      <c r="B20" s="18" t="s">
        <v>225</v>
      </c>
      <c r="C20" s="19">
        <v>8</v>
      </c>
      <c r="D20" s="19">
        <v>75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3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47</v>
      </c>
      <c r="D23" s="19">
        <v>183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47</v>
      </c>
      <c r="D25" s="19">
        <v>183</v>
      </c>
      <c r="E25" s="19">
        <v>0</v>
      </c>
    </row>
    <row r="26" spans="2:5" ht="19.5" customHeight="1">
      <c r="B26" s="15" t="s">
        <v>228</v>
      </c>
      <c r="C26" s="19">
        <v>28777</v>
      </c>
      <c r="D26" s="19">
        <v>15361</v>
      </c>
      <c r="E26" s="19">
        <v>0</v>
      </c>
    </row>
    <row r="27" spans="2:5" ht="19.5" customHeight="1">
      <c r="B27" s="16" t="s">
        <v>229</v>
      </c>
      <c r="C27" s="19">
        <v>22469</v>
      </c>
      <c r="D27" s="19">
        <v>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514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0</v>
      </c>
      <c r="E30" s="19">
        <v>0</v>
      </c>
    </row>
    <row r="31" spans="2:5" ht="19.5" customHeight="1">
      <c r="B31" s="16" t="s">
        <v>233</v>
      </c>
      <c r="C31" s="19">
        <v>5785</v>
      </c>
      <c r="D31" s="19">
        <v>15361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v>9</v>
      </c>
      <c r="D35" s="19">
        <v>0</v>
      </c>
      <c r="E35" s="19">
        <v>0</v>
      </c>
    </row>
    <row r="36" spans="2:5" ht="19.5" customHeight="1">
      <c r="B36" s="15" t="s">
        <v>238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0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18518</v>
      </c>
      <c r="D39" s="19">
        <v>164583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18518</v>
      </c>
      <c r="D42" s="19">
        <v>164583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438</v>
      </c>
      <c r="D48" s="19">
        <v>935915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4867046</v>
      </c>
      <c r="D55" s="19">
        <v>9245120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-2166994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-2166994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0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-2187737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400342</v>
      </c>
      <c r="D63" s="19">
        <v>153396</v>
      </c>
      <c r="E63" s="19">
        <v>0</v>
      </c>
    </row>
    <row r="64" spans="2:5" ht="19.5" customHeight="1">
      <c r="B64" s="15" t="s">
        <v>266</v>
      </c>
      <c r="C64" s="19">
        <v>3080089</v>
      </c>
      <c r="D64" s="19">
        <v>8167437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E14" sqref="E14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4" t="s">
        <v>25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9.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476432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40584</v>
      </c>
      <c r="D15" s="19">
        <v>70246</v>
      </c>
      <c r="E15" s="19">
        <v>14762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-476432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63" activePane="bottomLeft" state="frozen"/>
      <selection pane="topLeft" activeCell="A1" sqref="A1"/>
      <selection pane="bottomLeft" activeCell="C55" sqref="C55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4" t="s">
        <v>37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35118</v>
      </c>
      <c r="D9" s="19">
        <v>109520</v>
      </c>
      <c r="E9" s="19">
        <v>0</v>
      </c>
    </row>
    <row r="10" spans="2:5" ht="19.5" customHeight="1">
      <c r="B10" s="16" t="s">
        <v>268</v>
      </c>
      <c r="C10" s="19">
        <v>32380</v>
      </c>
      <c r="D10" s="19">
        <v>85747</v>
      </c>
      <c r="E10" s="19">
        <v>0</v>
      </c>
    </row>
    <row r="11" spans="2:5" ht="19.5" customHeight="1">
      <c r="B11" s="16" t="s">
        <v>269</v>
      </c>
      <c r="C11" s="19">
        <v>2738</v>
      </c>
      <c r="D11" s="19">
        <v>23773</v>
      </c>
      <c r="E11" s="19">
        <v>0</v>
      </c>
    </row>
    <row r="12" spans="2:5" ht="19.5" customHeight="1">
      <c r="B12" s="18" t="s">
        <v>270</v>
      </c>
      <c r="C12" s="19">
        <v>2505</v>
      </c>
      <c r="D12" s="19">
        <v>18287</v>
      </c>
      <c r="E12" s="19">
        <v>0</v>
      </c>
    </row>
    <row r="13" spans="2:5" ht="19.5" customHeight="1">
      <c r="B13" s="18" t="s">
        <v>271</v>
      </c>
      <c r="C13" s="19">
        <v>233</v>
      </c>
      <c r="D13" s="19">
        <v>5202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284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35118</v>
      </c>
      <c r="D21" s="19">
        <v>109520</v>
      </c>
      <c r="E21" s="19">
        <v>0</v>
      </c>
    </row>
    <row r="22" spans="2:5" ht="19.5" customHeight="1">
      <c r="B22" s="15" t="s">
        <v>280</v>
      </c>
      <c r="C22" s="19">
        <v>49830</v>
      </c>
      <c r="D22" s="19">
        <v>115025</v>
      </c>
      <c r="E22" s="19">
        <v>0</v>
      </c>
    </row>
    <row r="23" spans="2:5" ht="19.5" customHeight="1">
      <c r="B23" s="16" t="s">
        <v>281</v>
      </c>
      <c r="C23" s="19">
        <v>42123</v>
      </c>
      <c r="D23" s="19">
        <v>101465</v>
      </c>
      <c r="E23" s="19">
        <v>0</v>
      </c>
    </row>
    <row r="24" spans="2:5" ht="19.5" customHeight="1">
      <c r="B24" s="16" t="s">
        <v>282</v>
      </c>
      <c r="C24" s="19">
        <v>30</v>
      </c>
      <c r="D24" s="19">
        <v>35</v>
      </c>
      <c r="E24" s="19">
        <v>0</v>
      </c>
    </row>
    <row r="25" spans="2:5" ht="19.5" customHeight="1">
      <c r="B25" s="16" t="s">
        <v>283</v>
      </c>
      <c r="C25" s="19">
        <f>2485+29</f>
        <v>2514</v>
      </c>
      <c r="D25" s="19">
        <v>4380</v>
      </c>
      <c r="E25" s="19">
        <v>0</v>
      </c>
    </row>
    <row r="26" spans="2:5" ht="19.5" customHeight="1">
      <c r="B26" s="16" t="s">
        <v>284</v>
      </c>
      <c r="C26" s="19">
        <v>0</v>
      </c>
      <c r="D26" s="19">
        <v>2</v>
      </c>
      <c r="E26" s="19">
        <v>0</v>
      </c>
    </row>
    <row r="27" spans="2:5" ht="19.5" customHeight="1">
      <c r="B27" s="16" t="s">
        <v>285</v>
      </c>
      <c r="C27" s="19">
        <v>5163</v>
      </c>
      <c r="D27" s="19">
        <v>9143</v>
      </c>
      <c r="E27" s="19">
        <v>0</v>
      </c>
    </row>
    <row r="28" spans="2:5" ht="19.5" customHeight="1">
      <c r="B28" s="15" t="s">
        <v>286</v>
      </c>
      <c r="C28" s="19">
        <v>381088</v>
      </c>
      <c r="D28" s="19">
        <v>166549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402927</v>
      </c>
      <c r="D30" s="19">
        <v>178755</v>
      </c>
      <c r="E30" s="19">
        <v>0</v>
      </c>
    </row>
    <row r="31" spans="2:5" ht="22.5" customHeight="1">
      <c r="B31" s="18" t="s">
        <v>289</v>
      </c>
      <c r="C31" s="19">
        <v>360742</v>
      </c>
      <c r="D31" s="19">
        <v>238251</v>
      </c>
      <c r="E31" s="19">
        <v>0</v>
      </c>
    </row>
    <row r="32" spans="2:5" ht="19.5" customHeight="1">
      <c r="B32" s="18" t="s">
        <v>290</v>
      </c>
      <c r="C32" s="19">
        <v>60193</v>
      </c>
      <c r="D32" s="19">
        <v>-34832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-24217</v>
      </c>
      <c r="D34" s="19">
        <v>-24664</v>
      </c>
      <c r="E34" s="19">
        <v>0</v>
      </c>
    </row>
    <row r="35" spans="2:5" ht="19.5" customHeight="1">
      <c r="B35" s="18" t="s">
        <v>293</v>
      </c>
      <c r="C35" s="19">
        <v>6209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-21839</v>
      </c>
      <c r="D37" s="19">
        <v>-12206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-21931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92</v>
      </c>
      <c r="D43" s="19">
        <v>-12206</v>
      </c>
      <c r="E43" s="19">
        <v>0</v>
      </c>
    </row>
    <row r="44" spans="2:5" ht="19.5" customHeight="1">
      <c r="B44" s="15" t="s">
        <v>302</v>
      </c>
      <c r="C44" s="19">
        <v>3</v>
      </c>
      <c r="D44" s="19">
        <v>309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3</v>
      </c>
      <c r="D49" s="19">
        <v>309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0</v>
      </c>
      <c r="D54" s="19">
        <v>178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3</v>
      </c>
      <c r="D56" s="19">
        <v>131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38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21931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21931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0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388304</v>
      </c>
      <c r="D68" s="19">
        <v>160773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-12038</v>
      </c>
      <c r="D72" s="19">
        <v>7377</v>
      </c>
      <c r="E72" s="19">
        <v>0</v>
      </c>
    </row>
    <row r="73" spans="2:5" ht="19.5" customHeight="1">
      <c r="B73" s="16" t="s">
        <v>329</v>
      </c>
      <c r="C73" s="19">
        <v>-12038</v>
      </c>
      <c r="D73" s="19">
        <v>7377</v>
      </c>
      <c r="E73" s="19">
        <v>0</v>
      </c>
    </row>
    <row r="74" spans="2:5" ht="19.5" customHeight="1">
      <c r="B74" s="16" t="s">
        <v>330</v>
      </c>
      <c r="C74" s="19">
        <v>0</v>
      </c>
      <c r="D74" s="19">
        <v>0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400342</v>
      </c>
      <c r="D78" s="19">
        <v>153396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1" activePane="bottomLeft" state="frozen"/>
      <selection pane="topLeft" activeCell="A1" sqref="A1"/>
      <selection pane="bottomLeft" activeCell="D5" sqref="D5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4" t="s">
        <v>38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1473325</v>
      </c>
      <c r="D16" s="24">
        <v>0.4711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75745</v>
      </c>
      <c r="D18" s="24">
        <v>0.0242</v>
      </c>
    </row>
    <row r="19" spans="2:4" ht="19.5" customHeight="1">
      <c r="B19" s="21" t="s">
        <v>344</v>
      </c>
      <c r="C19" s="19">
        <v>325685</v>
      </c>
      <c r="D19" s="24">
        <v>0.1041</v>
      </c>
    </row>
    <row r="20" spans="2:4" ht="19.5" customHeight="1">
      <c r="B20" s="21" t="s">
        <v>345</v>
      </c>
      <c r="C20" s="19">
        <v>608542</v>
      </c>
      <c r="D20" s="24">
        <v>0.1946</v>
      </c>
    </row>
    <row r="21" spans="2:4" ht="19.5" customHeight="1">
      <c r="B21" s="21" t="s">
        <v>346</v>
      </c>
      <c r="C21" s="19">
        <v>463353</v>
      </c>
      <c r="D21" s="24">
        <v>0.1482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f>709017+1380137</f>
        <v>2089154</v>
      </c>
      <c r="D23" s="24">
        <v>0.668</v>
      </c>
    </row>
    <row r="24" spans="2:4" ht="19.5" customHeight="1">
      <c r="B24" s="21" t="s">
        <v>348</v>
      </c>
      <c r="C24" s="19">
        <f>348026+136730+123096+53225+25793</f>
        <v>686870</v>
      </c>
      <c r="D24" s="24">
        <v>0.2196</v>
      </c>
    </row>
    <row r="25" spans="2:4" ht="19.5" customHeight="1">
      <c r="B25" s="21" t="s">
        <v>349</v>
      </c>
      <c r="C25" s="19">
        <f>164698+9865</f>
        <v>174563</v>
      </c>
      <c r="D25" s="24">
        <v>0.0559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1290295</v>
      </c>
      <c r="D27" s="24">
        <v>0.4126</v>
      </c>
    </row>
    <row r="28" spans="2:4" ht="19.5" customHeight="1">
      <c r="B28" s="21" t="s">
        <v>351</v>
      </c>
      <c r="C28" s="19">
        <v>1290295</v>
      </c>
      <c r="D28" s="24">
        <v>0.4126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320643</v>
      </c>
      <c r="D31" s="24">
        <v>0.1025</v>
      </c>
    </row>
    <row r="32" spans="2:4" ht="19.5" customHeight="1">
      <c r="B32" s="21" t="s">
        <v>355</v>
      </c>
      <c r="C32" s="19">
        <v>320643</v>
      </c>
      <c r="D32" s="24">
        <v>0.1025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516</v>
      </c>
      <c r="D36" s="24">
        <v>0.0002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388126</v>
      </c>
      <c r="D38" s="24">
        <v>0.1241</v>
      </c>
    </row>
    <row r="39" spans="2:4" ht="19.5" customHeight="1">
      <c r="B39" s="21" t="s">
        <v>362</v>
      </c>
      <c r="C39" s="19">
        <v>425592</v>
      </c>
      <c r="D39" s="24">
        <v>0.1361</v>
      </c>
    </row>
    <row r="40" spans="2:4" ht="19.5" customHeight="1">
      <c r="B40" s="21" t="s">
        <v>363</v>
      </c>
      <c r="C40" s="19">
        <v>80542</v>
      </c>
      <c r="D40" s="24">
        <v>0.0258</v>
      </c>
    </row>
    <row r="41" spans="2:4" ht="19.5" customHeight="1">
      <c r="B41" s="21" t="s">
        <v>364</v>
      </c>
      <c r="C41" s="19">
        <v>391651</v>
      </c>
      <c r="D41" s="24">
        <v>0.1252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146410</v>
      </c>
      <c r="D43" s="24">
        <v>0.0468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4" t="s">
        <v>45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3080089</v>
      </c>
      <c r="D9" s="24">
        <v>0.9848588718831556</v>
      </c>
    </row>
    <row r="10" spans="2:4" ht="19.5" customHeight="1">
      <c r="B10" s="20" t="s">
        <v>47</v>
      </c>
      <c r="C10" s="19">
        <v>47353</v>
      </c>
      <c r="D10" s="24">
        <v>0.0151</v>
      </c>
    </row>
    <row r="11" spans="2:4" ht="19.5" customHeight="1">
      <c r="B11" s="21" t="s">
        <v>368</v>
      </c>
      <c r="C11" s="19">
        <v>58</v>
      </c>
      <c r="D11" s="24">
        <v>0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47295</v>
      </c>
      <c r="D15" s="24">
        <v>0.015122582609045986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E40" sqref="E40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4" t="s">
        <v>50</v>
      </c>
      <c r="B2" s="35"/>
      <c r="C2" s="35"/>
      <c r="D2" s="35"/>
      <c r="E2" s="35"/>
      <c r="F2" s="35"/>
      <c r="G2" s="35"/>
      <c r="H2" s="36"/>
    </row>
    <row r="3" spans="1:8" ht="19.5" customHeight="1">
      <c r="A3" s="37"/>
      <c r="B3" s="38"/>
      <c r="C3" s="38"/>
      <c r="D3" s="38"/>
      <c r="E3" s="38"/>
      <c r="F3" s="38"/>
      <c r="G3" s="38"/>
      <c r="H3" s="39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90035843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398</v>
      </c>
      <c r="B10" s="30" t="s">
        <v>427</v>
      </c>
      <c r="C10" s="31" t="s">
        <v>456</v>
      </c>
      <c r="D10" s="31" t="s">
        <v>465</v>
      </c>
      <c r="E10" s="31" t="s">
        <v>472</v>
      </c>
      <c r="F10" s="32" t="s">
        <v>476</v>
      </c>
      <c r="G10" s="33">
        <v>10.573880035579334</v>
      </c>
      <c r="H10" s="33">
        <v>0.18</v>
      </c>
    </row>
    <row r="11" spans="1:8" ht="15" customHeight="1">
      <c r="A11" s="9" t="s">
        <v>399</v>
      </c>
      <c r="B11" s="30" t="s">
        <v>428</v>
      </c>
      <c r="C11" s="31" t="s">
        <v>457</v>
      </c>
      <c r="D11" s="31" t="s">
        <v>466</v>
      </c>
      <c r="E11" s="31" t="s">
        <v>473</v>
      </c>
      <c r="F11" s="32" t="s">
        <v>477</v>
      </c>
      <c r="G11" s="33">
        <v>10.449162019954763</v>
      </c>
      <c r="H11" s="33">
        <v>0.94</v>
      </c>
    </row>
    <row r="12" spans="1:8" ht="15" customHeight="1">
      <c r="A12" s="9" t="s">
        <v>400</v>
      </c>
      <c r="B12" s="30" t="s">
        <v>429</v>
      </c>
      <c r="C12" s="31" t="s">
        <v>457</v>
      </c>
      <c r="D12" s="31" t="s">
        <v>465</v>
      </c>
      <c r="E12" s="31" t="s">
        <v>474</v>
      </c>
      <c r="F12" s="32" t="s">
        <v>478</v>
      </c>
      <c r="G12" s="33">
        <v>10.241132323400816</v>
      </c>
      <c r="H12" s="33">
        <v>0.11</v>
      </c>
    </row>
    <row r="13" spans="1:8" ht="15" customHeight="1">
      <c r="A13" s="9" t="s">
        <v>401</v>
      </c>
      <c r="B13" s="30" t="s">
        <v>430</v>
      </c>
      <c r="C13" s="31" t="s">
        <v>457</v>
      </c>
      <c r="D13" s="31" t="s">
        <v>465</v>
      </c>
      <c r="E13" s="31" t="s">
        <v>474</v>
      </c>
      <c r="F13" s="32" t="s">
        <v>478</v>
      </c>
      <c r="G13" s="33">
        <v>9.14257566009058</v>
      </c>
      <c r="H13" s="33">
        <v>0.19</v>
      </c>
    </row>
    <row r="14" spans="1:8" ht="15" customHeight="1">
      <c r="A14" s="9" t="s">
        <v>402</v>
      </c>
      <c r="B14" s="30" t="s">
        <v>431</v>
      </c>
      <c r="C14" s="31" t="s">
        <v>456</v>
      </c>
      <c r="D14" s="31" t="s">
        <v>465</v>
      </c>
      <c r="E14" s="31" t="s">
        <v>472</v>
      </c>
      <c r="F14" s="32" t="s">
        <v>476</v>
      </c>
      <c r="G14" s="33">
        <v>8.590969921735017</v>
      </c>
      <c r="H14" s="33">
        <v>0.15</v>
      </c>
    </row>
    <row r="15" spans="1:8" ht="15" customHeight="1">
      <c r="A15" s="9" t="s">
        <v>403</v>
      </c>
      <c r="B15" s="30" t="s">
        <v>432</v>
      </c>
      <c r="C15" s="31" t="s">
        <v>456</v>
      </c>
      <c r="D15" s="31" t="s">
        <v>465</v>
      </c>
      <c r="E15" s="31" t="s">
        <v>472</v>
      </c>
      <c r="F15" s="32" t="s">
        <v>476</v>
      </c>
      <c r="G15" s="33">
        <v>6.193644788319461</v>
      </c>
      <c r="H15" s="33">
        <v>0.1</v>
      </c>
    </row>
    <row r="16" spans="1:8" ht="15" customHeight="1">
      <c r="A16" s="9" t="s">
        <v>404</v>
      </c>
      <c r="B16" s="30" t="s">
        <v>433</v>
      </c>
      <c r="C16" s="31" t="s">
        <v>456</v>
      </c>
      <c r="D16" s="31" t="s">
        <v>465</v>
      </c>
      <c r="E16" s="31" t="s">
        <v>472</v>
      </c>
      <c r="F16" s="32" t="s">
        <v>476</v>
      </c>
      <c r="G16" s="33">
        <v>4.53010209156625</v>
      </c>
      <c r="H16" s="33">
        <v>0.07</v>
      </c>
    </row>
    <row r="17" spans="1:8" ht="15" customHeight="1">
      <c r="A17" s="9" t="s">
        <v>405</v>
      </c>
      <c r="B17" s="30" t="s">
        <v>434</v>
      </c>
      <c r="C17" s="31" t="s">
        <v>457</v>
      </c>
      <c r="D17" s="31" t="s">
        <v>467</v>
      </c>
      <c r="E17" s="31" t="s">
        <v>473</v>
      </c>
      <c r="F17" s="32" t="s">
        <v>477</v>
      </c>
      <c r="G17" s="33">
        <v>4.439157301571773</v>
      </c>
      <c r="H17" s="33"/>
    </row>
    <row r="18" spans="1:8" ht="15" customHeight="1">
      <c r="A18" s="9" t="s">
        <v>406</v>
      </c>
      <c r="B18" s="30" t="s">
        <v>435</v>
      </c>
      <c r="C18" s="31" t="s">
        <v>456</v>
      </c>
      <c r="D18" s="31" t="s">
        <v>465</v>
      </c>
      <c r="E18" s="31" t="s">
        <v>472</v>
      </c>
      <c r="F18" s="32" t="s">
        <v>476</v>
      </c>
      <c r="G18" s="33">
        <v>3.7534231698082023</v>
      </c>
      <c r="H18" s="33">
        <v>0.07</v>
      </c>
    </row>
    <row r="19" spans="1:8" ht="15" customHeight="1">
      <c r="A19" s="9" t="s">
        <v>407</v>
      </c>
      <c r="B19" s="30" t="s">
        <v>436</v>
      </c>
      <c r="C19" s="31" t="s">
        <v>456</v>
      </c>
      <c r="D19" s="31" t="s">
        <v>465</v>
      </c>
      <c r="E19" s="31" t="s">
        <v>472</v>
      </c>
      <c r="F19" s="32" t="s">
        <v>476</v>
      </c>
      <c r="G19" s="33">
        <v>3.5558224644291263</v>
      </c>
      <c r="H19" s="33">
        <v>0.06</v>
      </c>
    </row>
    <row r="20" spans="1:8" ht="15" customHeight="1">
      <c r="A20" s="9" t="s">
        <v>408</v>
      </c>
      <c r="B20" s="30" t="s">
        <v>437</v>
      </c>
      <c r="C20" s="31" t="s">
        <v>458</v>
      </c>
      <c r="D20" s="31" t="s">
        <v>468</v>
      </c>
      <c r="E20" s="31" t="s">
        <v>475</v>
      </c>
      <c r="F20" s="32" t="s">
        <v>479</v>
      </c>
      <c r="G20" s="33">
        <v>2.459183550189095</v>
      </c>
      <c r="H20" s="33"/>
    </row>
    <row r="21" spans="1:8" ht="15" customHeight="1">
      <c r="A21" s="9" t="s">
        <v>409</v>
      </c>
      <c r="B21" s="30" t="s">
        <v>438</v>
      </c>
      <c r="C21" s="31" t="s">
        <v>459</v>
      </c>
      <c r="D21" s="31" t="s">
        <v>459</v>
      </c>
      <c r="E21" s="31" t="s">
        <v>473</v>
      </c>
      <c r="F21" s="32" t="s">
        <v>477</v>
      </c>
      <c r="G21" s="33">
        <v>2.3544411378936294</v>
      </c>
      <c r="H21" s="33"/>
    </row>
    <row r="22" spans="1:8" ht="15" customHeight="1">
      <c r="A22" s="9" t="s">
        <v>410</v>
      </c>
      <c r="B22" s="30" t="s">
        <v>439</v>
      </c>
      <c r="C22" s="31" t="s">
        <v>456</v>
      </c>
      <c r="D22" s="31" t="s">
        <v>465</v>
      </c>
      <c r="E22" s="31" t="s">
        <v>472</v>
      </c>
      <c r="F22" s="32" t="s">
        <v>476</v>
      </c>
      <c r="G22" s="33">
        <v>2.250653689856769</v>
      </c>
      <c r="H22" s="33">
        <v>0.04</v>
      </c>
    </row>
    <row r="23" spans="1:8" ht="15" customHeight="1">
      <c r="A23" s="9" t="s">
        <v>411</v>
      </c>
      <c r="B23" s="30" t="s">
        <v>440</v>
      </c>
      <c r="C23" s="31" t="s">
        <v>457</v>
      </c>
      <c r="D23" s="31" t="s">
        <v>465</v>
      </c>
      <c r="E23" s="31" t="s">
        <v>474</v>
      </c>
      <c r="F23" s="32" t="s">
        <v>478</v>
      </c>
      <c r="G23" s="33">
        <v>2.1122116267509425</v>
      </c>
      <c r="H23" s="33">
        <v>0.06</v>
      </c>
    </row>
    <row r="24" spans="1:8" ht="15" customHeight="1">
      <c r="A24" s="9" t="s">
        <v>412</v>
      </c>
      <c r="B24" s="30" t="s">
        <v>441</v>
      </c>
      <c r="C24" s="31" t="s">
        <v>456</v>
      </c>
      <c r="D24" s="31" t="s">
        <v>465</v>
      </c>
      <c r="E24" s="31" t="s">
        <v>472</v>
      </c>
      <c r="F24" s="32" t="s">
        <v>476</v>
      </c>
      <c r="G24" s="33">
        <v>2.080313198836116</v>
      </c>
      <c r="H24" s="33">
        <v>0.86</v>
      </c>
    </row>
    <row r="25" spans="1:8" ht="15" customHeight="1">
      <c r="A25" s="9" t="s">
        <v>413</v>
      </c>
      <c r="B25" s="30" t="s">
        <v>442</v>
      </c>
      <c r="C25" s="31" t="s">
        <v>456</v>
      </c>
      <c r="D25" s="31" t="s">
        <v>465</v>
      </c>
      <c r="E25" s="31" t="s">
        <v>472</v>
      </c>
      <c r="F25" s="32" t="s">
        <v>476</v>
      </c>
      <c r="G25" s="33">
        <v>1.7514552874479576</v>
      </c>
      <c r="H25" s="33">
        <v>0.19</v>
      </c>
    </row>
    <row r="26" spans="1:8" ht="15" customHeight="1">
      <c r="A26" s="9" t="s">
        <v>414</v>
      </c>
      <c r="B26" s="30" t="s">
        <v>443</v>
      </c>
      <c r="C26" s="31" t="s">
        <v>460</v>
      </c>
      <c r="D26" s="31" t="s">
        <v>469</v>
      </c>
      <c r="E26" s="31" t="s">
        <v>473</v>
      </c>
      <c r="F26" s="32" t="s">
        <v>477</v>
      </c>
      <c r="G26" s="33">
        <v>1.561612326814328</v>
      </c>
      <c r="H26" s="33"/>
    </row>
    <row r="27" spans="1:8" ht="15" customHeight="1">
      <c r="A27" s="9" t="s">
        <v>415</v>
      </c>
      <c r="B27" s="30" t="s">
        <v>444</v>
      </c>
      <c r="C27" s="31" t="s">
        <v>460</v>
      </c>
      <c r="D27" s="31" t="s">
        <v>469</v>
      </c>
      <c r="E27" s="31" t="s">
        <v>473</v>
      </c>
      <c r="F27" s="32" t="s">
        <v>477</v>
      </c>
      <c r="G27" s="33">
        <v>1.4926818207858752</v>
      </c>
      <c r="H27" s="33"/>
    </row>
    <row r="28" spans="1:8" ht="15" customHeight="1">
      <c r="A28" s="9" t="s">
        <v>416</v>
      </c>
      <c r="B28" s="30" t="s">
        <v>445</v>
      </c>
      <c r="C28" s="31" t="s">
        <v>459</v>
      </c>
      <c r="D28" s="31" t="s">
        <v>459</v>
      </c>
      <c r="E28" s="31" t="s">
        <v>473</v>
      </c>
      <c r="F28" s="32" t="s">
        <v>477</v>
      </c>
      <c r="G28" s="33">
        <v>1.4756027693817075</v>
      </c>
      <c r="H28" s="33"/>
    </row>
    <row r="29" spans="1:8" ht="15" customHeight="1">
      <c r="A29" s="9" t="s">
        <v>417</v>
      </c>
      <c r="B29" s="30" t="s">
        <v>446</v>
      </c>
      <c r="C29" s="31" t="s">
        <v>461</v>
      </c>
      <c r="D29" s="31" t="s">
        <v>468</v>
      </c>
      <c r="E29" s="31" t="s">
        <v>473</v>
      </c>
      <c r="F29" s="32" t="s">
        <v>477</v>
      </c>
      <c r="G29" s="33">
        <v>1.2706319940817712</v>
      </c>
      <c r="H29" s="33"/>
    </row>
    <row r="30" spans="1:8" ht="15" customHeight="1">
      <c r="A30" s="9" t="s">
        <v>418</v>
      </c>
      <c r="B30" s="30" t="s">
        <v>447</v>
      </c>
      <c r="C30" s="31" t="s">
        <v>457</v>
      </c>
      <c r="D30" s="31" t="s">
        <v>465</v>
      </c>
      <c r="E30" s="31" t="s">
        <v>474</v>
      </c>
      <c r="F30" s="32" t="s">
        <v>478</v>
      </c>
      <c r="G30" s="33">
        <v>0.9769490122567546</v>
      </c>
      <c r="H30" s="33">
        <v>0.12</v>
      </c>
    </row>
    <row r="31" spans="1:8" ht="15" customHeight="1">
      <c r="A31" s="9" t="s">
        <v>419</v>
      </c>
      <c r="B31" s="30" t="s">
        <v>448</v>
      </c>
      <c r="C31" s="31" t="s">
        <v>460</v>
      </c>
      <c r="D31" s="31" t="s">
        <v>469</v>
      </c>
      <c r="E31" s="31" t="s">
        <v>473</v>
      </c>
      <c r="F31" s="32" t="s">
        <v>477</v>
      </c>
      <c r="G31" s="33">
        <v>0.9422127443549769</v>
      </c>
      <c r="H31" s="33"/>
    </row>
    <row r="32" spans="1:8" ht="15" customHeight="1">
      <c r="A32" s="9" t="s">
        <v>420</v>
      </c>
      <c r="B32" s="30" t="s">
        <v>449</v>
      </c>
      <c r="C32" s="31" t="s">
        <v>462</v>
      </c>
      <c r="D32" s="31" t="s">
        <v>470</v>
      </c>
      <c r="E32" s="31" t="s">
        <v>473</v>
      </c>
      <c r="F32" s="32" t="s">
        <v>477</v>
      </c>
      <c r="G32" s="33">
        <v>0.837395964080904</v>
      </c>
      <c r="H32" s="33"/>
    </row>
    <row r="33" spans="1:8" ht="15" customHeight="1">
      <c r="A33" s="9" t="s">
        <v>421</v>
      </c>
      <c r="B33" s="30" t="s">
        <v>450</v>
      </c>
      <c r="C33" s="31" t="s">
        <v>456</v>
      </c>
      <c r="D33" s="31" t="s">
        <v>465</v>
      </c>
      <c r="E33" s="31" t="s">
        <v>472</v>
      </c>
      <c r="F33" s="32" t="s">
        <v>476</v>
      </c>
      <c r="G33" s="33">
        <v>0.8365434867926951</v>
      </c>
      <c r="H33" s="33">
        <v>0.19</v>
      </c>
    </row>
    <row r="34" spans="1:8" ht="15" customHeight="1">
      <c r="A34" s="9" t="s">
        <v>422</v>
      </c>
      <c r="B34" s="30" t="s">
        <v>451</v>
      </c>
      <c r="C34" s="31" t="s">
        <v>463</v>
      </c>
      <c r="D34" s="31" t="s">
        <v>466</v>
      </c>
      <c r="E34" s="31" t="s">
        <v>473</v>
      </c>
      <c r="F34" s="32" t="s">
        <v>477</v>
      </c>
      <c r="G34" s="33">
        <v>0.8333083946608018</v>
      </c>
      <c r="H34" s="33"/>
    </row>
    <row r="35" spans="1:8" ht="15" customHeight="1">
      <c r="A35" s="9" t="s">
        <v>423</v>
      </c>
      <c r="B35" s="30" t="s">
        <v>452</v>
      </c>
      <c r="C35" s="31" t="s">
        <v>459</v>
      </c>
      <c r="D35" s="31" t="s">
        <v>459</v>
      </c>
      <c r="E35" s="31" t="s">
        <v>473</v>
      </c>
      <c r="F35" s="32" t="s">
        <v>477</v>
      </c>
      <c r="G35" s="33">
        <v>0.7823113698656462</v>
      </c>
      <c r="H35" s="33"/>
    </row>
    <row r="36" spans="1:8" ht="15" customHeight="1">
      <c r="A36" s="9" t="s">
        <v>424</v>
      </c>
      <c r="B36" s="30" t="s">
        <v>453</v>
      </c>
      <c r="C36" s="31" t="s">
        <v>456</v>
      </c>
      <c r="D36" s="31" t="s">
        <v>465</v>
      </c>
      <c r="E36" s="31" t="s">
        <v>472</v>
      </c>
      <c r="F36" s="32" t="s">
        <v>476</v>
      </c>
      <c r="G36" s="33">
        <v>0.6915420446006475</v>
      </c>
      <c r="H36" s="33">
        <v>0.07</v>
      </c>
    </row>
    <row r="37" spans="1:8" ht="15" customHeight="1">
      <c r="A37" s="9" t="s">
        <v>425</v>
      </c>
      <c r="B37" s="30" t="s">
        <v>454</v>
      </c>
      <c r="C37" s="31" t="s">
        <v>464</v>
      </c>
      <c r="D37" s="31" t="s">
        <v>471</v>
      </c>
      <c r="E37" s="31" t="s">
        <v>475</v>
      </c>
      <c r="F37" s="32" t="s">
        <v>479</v>
      </c>
      <c r="G37" s="33">
        <v>0.5663080234481632</v>
      </c>
      <c r="H37" s="33"/>
    </row>
    <row r="38" spans="1:8" ht="15" customHeight="1">
      <c r="A38" s="9" t="s">
        <v>426</v>
      </c>
      <c r="B38" s="30" t="s">
        <v>455</v>
      </c>
      <c r="C38" s="31"/>
      <c r="D38" s="31" t="s">
        <v>465</v>
      </c>
      <c r="E38" s="31" t="s">
        <v>474</v>
      </c>
      <c r="F38" s="32" t="s">
        <v>478</v>
      </c>
      <c r="G38" s="33">
        <v>0.5464887370258071</v>
      </c>
      <c r="H38" s="33">
        <v>0.28</v>
      </c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ht="15" customHeight="1"/>
    <row r="5" spans="1:2" ht="15" customHeight="1">
      <c r="A5" s="10" t="s">
        <v>135</v>
      </c>
      <c r="B5" s="11" t="str">
        <f>i_205_001_003_002</f>
        <v>ČSOB bohatství,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90035843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priloha_bohatstvi05.xls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{1435E411-ED1A-4B1E-A6C2-6D10470B8A45}</vt:lpwstr>
  </property>
</Properties>
</file>